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739" firstSheet="3" activeTab="3"/>
  </bookViews>
  <sheets>
    <sheet name="SGV" sheetId="18" state="veryHidden" r:id="rId1"/>
    <sheet name="results" sheetId="24" state="hidden" r:id="rId2"/>
    <sheet name="results_2" sheetId="25" state="veryHidden" r:id="rId3"/>
    <sheet name="2. Đơn vị HĐND" sheetId="23" r:id="rId4"/>
  </sheets>
  <definedNames>
    <definedName name="_xlnm.Print_Area" localSheetId="3">'2. Đơn vị HĐND'!$A$1:$E$28</definedName>
    <definedName name="_xlnm.Print_Titles" localSheetId="3">'2. Đơn vị HĐND'!$4:$4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3" l="1"/>
  <c r="D24" i="23"/>
  <c r="D19" i="23"/>
  <c r="D15" i="23"/>
  <c r="D6" i="23"/>
  <c r="E5" i="23"/>
  <c r="D5" i="23" l="1"/>
</calcChain>
</file>

<file path=xl/sharedStrings.xml><?xml version="1.0" encoding="utf-8"?>
<sst xmlns="http://schemas.openxmlformats.org/spreadsheetml/2006/main" count="35" uniqueCount="35">
  <si>
    <t>I</t>
  </si>
  <si>
    <t>II</t>
  </si>
  <si>
    <t>IV</t>
  </si>
  <si>
    <t>III</t>
  </si>
  <si>
    <t>V</t>
  </si>
  <si>
    <t>Dân số tính đến ngày 31/8/2025 (người)</t>
  </si>
  <si>
    <t>Đơn vị bầu cử số 1</t>
  </si>
  <si>
    <t>Đơn vị bầu cử số 2</t>
  </si>
  <si>
    <t>Đơn vị bầu cử số 3</t>
  </si>
  <si>
    <t>Đơn vị bầu cử số 4</t>
  </si>
  <si>
    <t>Đơn vị bầu cử số 5</t>
  </si>
  <si>
    <t>TT</t>
  </si>
  <si>
    <t>TOÀN XÃ</t>
  </si>
  <si>
    <t>Đơn vị bầu cử đại biểu HĐND xã Cai Kinh/đơn vị thôn</t>
  </si>
  <si>
    <t>Số đại biểu được bầu ở mỗi đơn vị bầu cử đại biểu HĐND xã Cai Kinh nhiệm kỳ 2026 - 2031</t>
  </si>
  <si>
    <t>Thôn Đồng ngầu</t>
  </si>
  <si>
    <t>Thôn Bãi Danh</t>
  </si>
  <si>
    <t>Thôn Loi</t>
  </si>
  <si>
    <t>Thôn Đồng Bến</t>
  </si>
  <si>
    <t>Thôn Đá Đỏ</t>
  </si>
  <si>
    <t>Thôn Làng Rãn</t>
  </si>
  <si>
    <t>Thôn Đồng Kết</t>
  </si>
  <si>
    <t>Thôn Vân Tảo</t>
  </si>
  <si>
    <t>Thôn Hồng Kết</t>
  </si>
  <si>
    <t>Thôn Đằng</t>
  </si>
  <si>
    <t>Thôn Hạ</t>
  </si>
  <si>
    <t>Thôn Nong Thâm</t>
  </si>
  <si>
    <t>Thôn Sơn Đông</t>
  </si>
  <si>
    <t>Thôn Ao Sen</t>
  </si>
  <si>
    <t>Thôn Chục Quan</t>
  </si>
  <si>
    <t>Thôn Làng Lầm</t>
  </si>
  <si>
    <t>Thôn Cây Hồng Mỏ Tối</t>
  </si>
  <si>
    <t xml:space="preserve">Phụ lục
DANH SÁCH CÁC ĐƠN VỊ BẦU CỬ, SỐ LƯỢNG ĐẠI BIỂU ĐƯỢC BẦU Ở MỖI ĐƠN VỊ BẦU CỬ ĐẠI BIỂU HỘI ĐỒNG NHÂN DÂN XÃ CAI KINH NHIỆM KỲ 2026 - 2031  </t>
  </si>
  <si>
    <t>Thôn Ba Nàng</t>
  </si>
  <si>
    <t>(Kèm theo Nghị quyết số:  01/NQ-UBBC ngày  23/12/2025 của Ủy ban bầu cử đại biểu Quốc hội khóa XVI và đại biểu Hội đồng nhân dân xã cai Kinh nhiệm kỳ 2026 - 2031 )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</si>
</sst>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3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zoomScaleSheetLayoutView="85" workbookViewId="0">
      <selection activeCell="D4" sqref="D4"/>
    </sheetView>
  </sheetViews>
  <sheetFormatPr defaultColWidth="8.44140625" defaultRowHeight="15.6" x14ac:dyDescent="0.3"/>
  <cols>
    <col min="1" max="2" width="5.33203125" style="12" customWidth="1"/>
    <col min="3" max="3" width="34.44140625" style="1" customWidth="1"/>
    <col min="4" max="4" width="24.109375" style="1" customWidth="1"/>
    <col min="5" max="5" width="33.88671875" style="1" customWidth="1"/>
    <col min="6" max="6" width="8.44140625" style="1"/>
    <col min="7" max="7" width="9.5546875" style="1" bestFit="1" customWidth="1"/>
    <col min="8" max="16384" width="8.44140625" style="1"/>
  </cols>
  <sheetData>
    <row r="1" spans="1:7" ht="49.5" customHeight="1" x14ac:dyDescent="0.3">
      <c r="A1" s="33" t="s">
        <v>32</v>
      </c>
      <c r="B1" s="33"/>
      <c r="C1" s="33"/>
      <c r="D1" s="33"/>
      <c r="E1" s="33"/>
    </row>
    <row r="2" spans="1:7" ht="36.75" customHeight="1" x14ac:dyDescent="0.3">
      <c r="A2" s="37" t="s">
        <v>34</v>
      </c>
      <c r="B2" s="37"/>
      <c r="C2" s="37"/>
      <c r="D2" s="37"/>
      <c r="E2" s="37"/>
    </row>
    <row r="3" spans="1:7" ht="13.5" customHeight="1" x14ac:dyDescent="0.3">
      <c r="A3" s="2"/>
      <c r="B3" s="3"/>
      <c r="C3" s="3"/>
      <c r="D3" s="3"/>
      <c r="E3" s="3"/>
    </row>
    <row r="4" spans="1:7" ht="55.5" customHeight="1" x14ac:dyDescent="0.3">
      <c r="A4" s="34" t="s">
        <v>11</v>
      </c>
      <c r="B4" s="34"/>
      <c r="C4" s="4" t="s">
        <v>13</v>
      </c>
      <c r="D4" s="4" t="s">
        <v>5</v>
      </c>
      <c r="E4" s="4" t="s">
        <v>14</v>
      </c>
    </row>
    <row r="5" spans="1:7" ht="21.75" customHeight="1" x14ac:dyDescent="0.3">
      <c r="A5" s="35"/>
      <c r="B5" s="35"/>
      <c r="C5" s="5" t="s">
        <v>12</v>
      </c>
      <c r="D5" s="6">
        <f>D6+D10+D15+D19+D24</f>
        <v>8461</v>
      </c>
      <c r="E5" s="7">
        <f>E6+E10+E15+E19+E24</f>
        <v>20</v>
      </c>
      <c r="G5" s="8"/>
    </row>
    <row r="6" spans="1:7" s="9" customFormat="1" ht="21.75" customHeight="1" x14ac:dyDescent="0.3">
      <c r="A6" s="36" t="s">
        <v>0</v>
      </c>
      <c r="B6" s="36"/>
      <c r="C6" s="13" t="s">
        <v>6</v>
      </c>
      <c r="D6" s="14">
        <f>D7+D8+D9</f>
        <v>1614</v>
      </c>
      <c r="E6" s="15">
        <v>4</v>
      </c>
    </row>
    <row r="7" spans="1:7" s="9" customFormat="1" ht="21.75" customHeight="1" x14ac:dyDescent="0.3">
      <c r="A7" s="18">
        <v>1</v>
      </c>
      <c r="B7" s="18">
        <v>1</v>
      </c>
      <c r="C7" s="18" t="s">
        <v>15</v>
      </c>
      <c r="D7" s="19">
        <v>740</v>
      </c>
      <c r="E7" s="20"/>
    </row>
    <row r="8" spans="1:7" s="9" customFormat="1" ht="21.75" customHeight="1" x14ac:dyDescent="0.3">
      <c r="A8" s="21">
        <v>2</v>
      </c>
      <c r="B8" s="21">
        <v>2</v>
      </c>
      <c r="C8" s="21" t="s">
        <v>16</v>
      </c>
      <c r="D8" s="22">
        <v>491</v>
      </c>
      <c r="E8" s="23"/>
    </row>
    <row r="9" spans="1:7" s="9" customFormat="1" ht="21.75" customHeight="1" x14ac:dyDescent="0.3">
      <c r="A9" s="24">
        <v>3</v>
      </c>
      <c r="B9" s="24">
        <v>3</v>
      </c>
      <c r="C9" s="24" t="s">
        <v>17</v>
      </c>
      <c r="D9" s="25">
        <v>383</v>
      </c>
      <c r="E9" s="26"/>
    </row>
    <row r="10" spans="1:7" s="9" customFormat="1" ht="21.75" customHeight="1" x14ac:dyDescent="0.3">
      <c r="A10" s="31" t="s">
        <v>1</v>
      </c>
      <c r="B10" s="32"/>
      <c r="C10" s="16" t="s">
        <v>7</v>
      </c>
      <c r="D10" s="17">
        <f>D11+D12+D13+D14</f>
        <v>1912</v>
      </c>
      <c r="E10" s="17">
        <v>4</v>
      </c>
    </row>
    <row r="11" spans="1:7" s="9" customFormat="1" ht="21.75" customHeight="1" x14ac:dyDescent="0.3">
      <c r="A11" s="18">
        <v>4</v>
      </c>
      <c r="B11" s="18">
        <v>1</v>
      </c>
      <c r="C11" s="18" t="s">
        <v>28</v>
      </c>
      <c r="D11" s="27">
        <v>354</v>
      </c>
      <c r="E11" s="20"/>
    </row>
    <row r="12" spans="1:7" s="9" customFormat="1" ht="21.75" customHeight="1" x14ac:dyDescent="0.3">
      <c r="A12" s="21">
        <v>5</v>
      </c>
      <c r="B12" s="21">
        <v>2</v>
      </c>
      <c r="C12" s="21" t="s">
        <v>29</v>
      </c>
      <c r="D12" s="28">
        <v>613</v>
      </c>
      <c r="E12" s="23"/>
    </row>
    <row r="13" spans="1:7" s="9" customFormat="1" ht="21.75" customHeight="1" x14ac:dyDescent="0.3">
      <c r="A13" s="21">
        <v>6</v>
      </c>
      <c r="B13" s="21">
        <v>3</v>
      </c>
      <c r="C13" s="21" t="s">
        <v>30</v>
      </c>
      <c r="D13" s="28">
        <v>579</v>
      </c>
      <c r="E13" s="23"/>
    </row>
    <row r="14" spans="1:7" s="9" customFormat="1" ht="21.75" customHeight="1" x14ac:dyDescent="0.3">
      <c r="A14" s="24">
        <v>7</v>
      </c>
      <c r="B14" s="24">
        <v>4</v>
      </c>
      <c r="C14" s="24" t="s">
        <v>31</v>
      </c>
      <c r="D14" s="29">
        <v>366</v>
      </c>
      <c r="E14" s="26"/>
    </row>
    <row r="15" spans="1:7" s="9" customFormat="1" ht="21.75" customHeight="1" x14ac:dyDescent="0.3">
      <c r="A15" s="31" t="s">
        <v>3</v>
      </c>
      <c r="B15" s="32"/>
      <c r="C15" s="16" t="s">
        <v>8</v>
      </c>
      <c r="D15" s="17">
        <f>SUM(D16:D18)</f>
        <v>1643</v>
      </c>
      <c r="E15" s="17">
        <v>4</v>
      </c>
    </row>
    <row r="16" spans="1:7" s="9" customFormat="1" ht="21.75" customHeight="1" x14ac:dyDescent="0.3">
      <c r="A16" s="18">
        <v>8</v>
      </c>
      <c r="B16" s="18">
        <v>1</v>
      </c>
      <c r="C16" s="18" t="s">
        <v>33</v>
      </c>
      <c r="D16" s="19">
        <v>636</v>
      </c>
      <c r="E16" s="20"/>
    </row>
    <row r="17" spans="1:5" s="9" customFormat="1" ht="21.75" customHeight="1" x14ac:dyDescent="0.3">
      <c r="A17" s="21">
        <v>9</v>
      </c>
      <c r="B17" s="21">
        <v>2</v>
      </c>
      <c r="C17" s="21" t="s">
        <v>18</v>
      </c>
      <c r="D17" s="22">
        <v>665</v>
      </c>
      <c r="E17" s="23"/>
    </row>
    <row r="18" spans="1:5" s="9" customFormat="1" ht="21.75" customHeight="1" x14ac:dyDescent="0.3">
      <c r="A18" s="24">
        <v>10</v>
      </c>
      <c r="B18" s="24">
        <v>3</v>
      </c>
      <c r="C18" s="24" t="s">
        <v>19</v>
      </c>
      <c r="D18" s="30">
        <v>342</v>
      </c>
      <c r="E18" s="26"/>
    </row>
    <row r="19" spans="1:5" s="9" customFormat="1" ht="21.75" customHeight="1" x14ac:dyDescent="0.3">
      <c r="A19" s="31" t="s">
        <v>2</v>
      </c>
      <c r="B19" s="32"/>
      <c r="C19" s="16" t="s">
        <v>9</v>
      </c>
      <c r="D19" s="17">
        <f>SUM(D20:D23)</f>
        <v>1535</v>
      </c>
      <c r="E19" s="17">
        <v>4</v>
      </c>
    </row>
    <row r="20" spans="1:5" s="9" customFormat="1" ht="21.75" customHeight="1" x14ac:dyDescent="0.3">
      <c r="A20" s="18">
        <v>11</v>
      </c>
      <c r="B20" s="18">
        <v>1</v>
      </c>
      <c r="C20" s="18" t="s">
        <v>20</v>
      </c>
      <c r="D20" s="19">
        <v>409</v>
      </c>
      <c r="E20" s="27"/>
    </row>
    <row r="21" spans="1:5" s="9" customFormat="1" ht="21.75" customHeight="1" x14ac:dyDescent="0.3">
      <c r="A21" s="21">
        <v>12</v>
      </c>
      <c r="B21" s="21">
        <v>2</v>
      </c>
      <c r="C21" s="21" t="s">
        <v>21</v>
      </c>
      <c r="D21" s="22">
        <v>367</v>
      </c>
      <c r="E21" s="28"/>
    </row>
    <row r="22" spans="1:5" s="9" customFormat="1" ht="21.75" customHeight="1" x14ac:dyDescent="0.3">
      <c r="A22" s="21">
        <v>13</v>
      </c>
      <c r="B22" s="21">
        <v>3</v>
      </c>
      <c r="C22" s="21" t="s">
        <v>22</v>
      </c>
      <c r="D22" s="22">
        <v>310</v>
      </c>
      <c r="E22" s="28"/>
    </row>
    <row r="23" spans="1:5" s="9" customFormat="1" ht="21.75" customHeight="1" x14ac:dyDescent="0.3">
      <c r="A23" s="24">
        <v>14</v>
      </c>
      <c r="B23" s="24">
        <v>4</v>
      </c>
      <c r="C23" s="24" t="s">
        <v>23</v>
      </c>
      <c r="D23" s="25">
        <v>449</v>
      </c>
      <c r="E23" s="29"/>
    </row>
    <row r="24" spans="1:5" s="9" customFormat="1" ht="21.75" customHeight="1" x14ac:dyDescent="0.3">
      <c r="A24" s="31" t="s">
        <v>4</v>
      </c>
      <c r="B24" s="32"/>
      <c r="C24" s="16" t="s">
        <v>10</v>
      </c>
      <c r="D24" s="17">
        <f>D25+D26+D27+D28</f>
        <v>1757</v>
      </c>
      <c r="E24" s="17">
        <v>4</v>
      </c>
    </row>
    <row r="25" spans="1:5" s="9" customFormat="1" ht="21.75" customHeight="1" x14ac:dyDescent="0.3">
      <c r="A25" s="18">
        <v>15</v>
      </c>
      <c r="B25" s="18">
        <v>1</v>
      </c>
      <c r="C25" s="18" t="s">
        <v>24</v>
      </c>
      <c r="D25" s="27">
        <v>728</v>
      </c>
      <c r="E25" s="27"/>
    </row>
    <row r="26" spans="1:5" s="9" customFormat="1" ht="21.75" customHeight="1" x14ac:dyDescent="0.3">
      <c r="A26" s="21">
        <v>16</v>
      </c>
      <c r="B26" s="21">
        <v>2</v>
      </c>
      <c r="C26" s="21" t="s">
        <v>25</v>
      </c>
      <c r="D26" s="28">
        <v>440</v>
      </c>
      <c r="E26" s="28"/>
    </row>
    <row r="27" spans="1:5" s="9" customFormat="1" ht="21.75" customHeight="1" x14ac:dyDescent="0.3">
      <c r="A27" s="21">
        <v>17</v>
      </c>
      <c r="B27" s="21">
        <v>3</v>
      </c>
      <c r="C27" s="21" t="s">
        <v>26</v>
      </c>
      <c r="D27" s="28">
        <v>121</v>
      </c>
      <c r="E27" s="28"/>
    </row>
    <row r="28" spans="1:5" s="9" customFormat="1" ht="21.75" customHeight="1" x14ac:dyDescent="0.3">
      <c r="A28" s="24">
        <v>18</v>
      </c>
      <c r="B28" s="24">
        <v>4</v>
      </c>
      <c r="C28" s="24" t="s">
        <v>27</v>
      </c>
      <c r="D28" s="29">
        <v>468</v>
      </c>
      <c r="E28" s="29"/>
    </row>
    <row r="29" spans="1:5" x14ac:dyDescent="0.3">
      <c r="A29" s="10"/>
      <c r="B29" s="10"/>
      <c r="C29" s="11"/>
      <c r="D29" s="11"/>
      <c r="E29" s="11"/>
    </row>
  </sheetData>
  <mergeCells count="9">
    <mergeCell ref="A10:B10"/>
    <mergeCell ref="A15:B15"/>
    <mergeCell ref="A19:B19"/>
    <mergeCell ref="A24:B24"/>
    <mergeCell ref="A1:E1"/>
    <mergeCell ref="A4:B4"/>
    <mergeCell ref="A5:B5"/>
    <mergeCell ref="A6:B6"/>
    <mergeCell ref="A2:E2"/>
  </mergeCells>
  <phoneticPr fontId="4" type="noConversion"/>
  <printOptions horizontalCentered="1"/>
  <pageMargins left="0.5" right="0.25" top="0.55000000000000004" bottom="0.35" header="0.3" footer="0.25"/>
  <pageSetup paperSize="9" scale="92" fitToHeight="0" orientation="portrait" r:id="rId1"/>
  <headerFooter differentFirst="1"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2. Đơn vị HĐND</vt:lpstr>
      <vt:lpstr>'2. Đơn vị HĐND'!Print_Area</vt:lpstr>
      <vt:lpstr>'2. Đơn vị HĐND'!Print_Titles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MAY TINH KHANH LOC</cp:lastModifiedBy>
  <cp:lastPrinted>2025-12-26T02:56:07Z</cp:lastPrinted>
  <dcterms:created xsi:type="dcterms:W3CDTF">2011-06-11T23:16:09Z</dcterms:created>
  <dcterms:modified xsi:type="dcterms:W3CDTF">2025-12-26T02:56:08Z</dcterms:modified>
</cp:coreProperties>
</file>